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10890" activeTab="2"/>
  </bookViews>
  <sheets>
    <sheet name="وصف مجموعة البيانات" sheetId="3" r:id="rId1"/>
    <sheet name="وصف المتغيرات " sheetId="2" r:id="rId2"/>
    <sheet name="حسابات مواقع التواصل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9" i="1" l="1"/>
  <c r="L29" i="1"/>
  <c r="K29" i="1"/>
  <c r="I29" i="1"/>
  <c r="G29" i="1"/>
  <c r="E29" i="1"/>
  <c r="C29" i="1"/>
</calcChain>
</file>

<file path=xl/sharedStrings.xml><?xml version="1.0" encoding="utf-8"?>
<sst xmlns="http://schemas.openxmlformats.org/spreadsheetml/2006/main" count="97" uniqueCount="81">
  <si>
    <t>القناة</t>
  </si>
  <si>
    <t>يوتيوب</t>
  </si>
  <si>
    <t>إكس (تويتر سابقاً)</t>
  </si>
  <si>
    <t>انستجرام</t>
  </si>
  <si>
    <t>فيسبوك</t>
  </si>
  <si>
    <t>سناب شات</t>
  </si>
  <si>
    <t>ثريدز</t>
  </si>
  <si>
    <t>وزارة الإعلام</t>
  </si>
  <si>
    <t>التواصل الحكومي</t>
  </si>
  <si>
    <t>منصة عين</t>
  </si>
  <si>
    <t>برنامج الدكة</t>
  </si>
  <si>
    <t>برنامج سؤال أهل الذكر</t>
  </si>
  <si>
    <t>الإذاعة العامة</t>
  </si>
  <si>
    <t>إذاعة الشباب</t>
  </si>
  <si>
    <t>القرآن الكريم</t>
  </si>
  <si>
    <t>الإذاعة الإنجليزية</t>
  </si>
  <si>
    <t>م</t>
  </si>
  <si>
    <t>اسم المتغير</t>
  </si>
  <si>
    <t>وصف المتغير</t>
  </si>
  <si>
    <t>نوع البيانات</t>
  </si>
  <si>
    <t xml:space="preserve">مستوى الإلزامية (إلزامي/إختياري) </t>
  </si>
  <si>
    <t xml:space="preserve">نص </t>
  </si>
  <si>
    <t xml:space="preserve">إجباري </t>
  </si>
  <si>
    <t>عدد</t>
  </si>
  <si>
    <t>اسم مجموعة البيانات</t>
  </si>
  <si>
    <t>وصف مجموعة البيانات</t>
  </si>
  <si>
    <t>الفئة</t>
  </si>
  <si>
    <t>المديرية العامة للإعلام الإلكتروني</t>
  </si>
  <si>
    <t>الدورية</t>
  </si>
  <si>
    <t xml:space="preserve">سنوي </t>
  </si>
  <si>
    <t>الكلمات المفتاحية</t>
  </si>
  <si>
    <t>تاريخ النشر</t>
  </si>
  <si>
    <t>تاريخ التعديل إن وجد</t>
  </si>
  <si>
    <t>اسم نقطة التواصل</t>
  </si>
  <si>
    <t>مركز البحوث والتطوير - قسم التخطيط والإحصاء</t>
  </si>
  <si>
    <t>رقم التواصل</t>
  </si>
  <si>
    <t>البريد الالكتروني</t>
  </si>
  <si>
    <t>صيغة الملف</t>
  </si>
  <si>
    <t xml:space="preserve">الأكسل </t>
  </si>
  <si>
    <t>الفترة المرجعية للبيانات</t>
  </si>
  <si>
    <t>التغطية الجغرافية للبيانات</t>
  </si>
  <si>
    <t xml:space="preserve">سلطنة عمان </t>
  </si>
  <si>
    <t>مؤشرات إجمالية</t>
  </si>
  <si>
    <t>المصدر</t>
  </si>
  <si>
    <t>مركز البحوث والتطوير</t>
  </si>
  <si>
    <t>اللغة</t>
  </si>
  <si>
    <t xml:space="preserve">العربية </t>
  </si>
  <si>
    <t xml:space="preserve"> أعداد المتابعين في منصات التواصل الاجتماعي مصنفة وفقا لنوع الوسيلة الإعلامية أو القناة </t>
  </si>
  <si>
    <t>الإعلام الإلكتروني ،الصحف الرسمية ،القنوات الإذاعية ،التلفزيوية ،المنصات الإلكترونية ،حسابات الوزارة</t>
  </si>
  <si>
    <t>إنستجرام</t>
  </si>
  <si>
    <t>أسماء القنوات المنشورة</t>
  </si>
  <si>
    <t>عدد المتابعين في منصة اليوتيوب</t>
  </si>
  <si>
    <t>عدد المتابعين في منصة أكس</t>
  </si>
  <si>
    <t>أكس</t>
  </si>
  <si>
    <t>عدد المتابعين في الانستجرام</t>
  </si>
  <si>
    <t>عدد المتابعين في الفيسبوك</t>
  </si>
  <si>
    <t>عدد المتابعين في سناب شات</t>
  </si>
  <si>
    <t>عدد المتابعين في ثريدز</t>
  </si>
  <si>
    <t>OpenData@omaninfo.om</t>
  </si>
  <si>
    <t>أعداد المتابعين في منصات التواصل الاجتماعي مصنفة وفقا لنوع الوسيلة الإعلامية أو القناة خلال العام2025م</t>
  </si>
  <si>
    <t>1st Jan 2025</t>
  </si>
  <si>
    <t>ت</t>
  </si>
  <si>
    <t>تيك توك</t>
  </si>
  <si>
    <t>وكالة الأنباء العمانية</t>
  </si>
  <si>
    <t>تلفزيون سلطنة عمان</t>
  </si>
  <si>
    <t>عمان الرياضية</t>
  </si>
  <si>
    <t>مركز الاخبار</t>
  </si>
  <si>
    <t>عمان مباشر</t>
  </si>
  <si>
    <t>البرامج الأخبارية</t>
  </si>
  <si>
    <t>عمان الثقافية</t>
  </si>
  <si>
    <t>صباح الشباب</t>
  </si>
  <si>
    <t>جريدة عمان</t>
  </si>
  <si>
    <t>عمان أوبزيرفر</t>
  </si>
  <si>
    <t>أوبزيرفر الاقتصادية</t>
  </si>
  <si>
    <t>أوبزيرفر الرياضية</t>
  </si>
  <si>
    <t>ازدهار</t>
  </si>
  <si>
    <t>عمان مستعده</t>
  </si>
  <si>
    <t>نظام الدعم الوطني</t>
  </si>
  <si>
    <t>مجلة نزوى</t>
  </si>
  <si>
    <t>واجهة الطفل في منصة عين</t>
  </si>
  <si>
    <t xml:space="preserve">الإجمالي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</si>
</sst>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b/>
      <sz val="11"/>
      <color theme="3"/>
      <name val="Arial"/>
      <family val="2"/>
      <scheme val="minor"/>
    </font>
    <font>
      <b/>
      <sz val="12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u/>
      <sz val="11"/>
      <color theme="10"/>
      <name val="Arial"/>
      <family val="2"/>
      <scheme val="minor"/>
    </font>
    <font>
      <sz val="16"/>
      <color theme="9" tint="-0.499984740745262"/>
      <name val="Times New Roman"/>
      <family val="1"/>
    </font>
    <font>
      <sz val="16"/>
      <color rgb="FF000000"/>
      <name val="Times New Roman"/>
      <family val="1"/>
    </font>
    <font>
      <sz val="16"/>
      <color theme="1"/>
      <name val="Times New Roman"/>
      <family val="1"/>
    </font>
    <font>
      <sz val="16"/>
      <color theme="1"/>
      <name val="Arial"/>
      <family val="2"/>
      <scheme val="minor"/>
    </font>
    <font>
      <sz val="16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5" applyNumberFormat="0" applyFill="0" applyAlignment="0" applyProtection="0"/>
    <xf numFmtId="0" fontId="5" fillId="0" borderId="0" applyNumberFormat="0" applyFill="0" applyBorder="0" applyAlignment="0" applyProtection="0"/>
  </cellStyleXfs>
  <cellXfs count="51">
    <xf numFmtId="0" fontId="0" fillId="0" borderId="0" xfId="0"/>
    <xf numFmtId="0" fontId="3" fillId="4" borderId="6" xfId="0" applyFont="1" applyFill="1" applyBorder="1" applyAlignment="1">
      <alignment horizontal="justify" vertical="center" wrapText="1" readingOrder="2"/>
    </xf>
    <xf numFmtId="0" fontId="3" fillId="5" borderId="8" xfId="0" applyFont="1" applyFill="1" applyBorder="1" applyAlignment="1">
      <alignment horizontal="right" vertical="center" wrapText="1" readingOrder="2"/>
    </xf>
    <xf numFmtId="0" fontId="3" fillId="0" borderId="8" xfId="0" applyFont="1" applyBorder="1" applyAlignment="1">
      <alignment horizontal="justify" vertical="center" wrapText="1" readingOrder="2"/>
    </xf>
    <xf numFmtId="0" fontId="4" fillId="0" borderId="6" xfId="0" applyFont="1" applyBorder="1" applyAlignment="1">
      <alignment horizontal="justify" vertical="center" wrapText="1" readingOrder="2"/>
    </xf>
    <xf numFmtId="0" fontId="3" fillId="0" borderId="11" xfId="0" applyFont="1" applyBorder="1" applyAlignment="1">
      <alignment horizontal="justify" vertical="center" wrapText="1" readingOrder="2"/>
    </xf>
    <xf numFmtId="0" fontId="4" fillId="0" borderId="9" xfId="0" applyFont="1" applyBorder="1" applyAlignment="1">
      <alignment horizontal="justify" vertical="center" wrapText="1" readingOrder="2"/>
    </xf>
    <xf numFmtId="0" fontId="3" fillId="5" borderId="8" xfId="0" applyFont="1" applyFill="1" applyBorder="1" applyAlignment="1">
      <alignment horizontal="justify" vertical="center" wrapText="1" readingOrder="2"/>
    </xf>
    <xf numFmtId="0" fontId="4" fillId="5" borderId="6" xfId="0" applyFont="1" applyFill="1" applyBorder="1" applyAlignment="1">
      <alignment horizontal="right" vertical="center" wrapText="1" readingOrder="2"/>
    </xf>
    <xf numFmtId="0" fontId="3" fillId="5" borderId="11" xfId="0" applyFont="1" applyFill="1" applyBorder="1" applyAlignment="1">
      <alignment horizontal="justify" vertical="center" wrapText="1" readingOrder="2"/>
    </xf>
    <xf numFmtId="0" fontId="4" fillId="5" borderId="9" xfId="0" applyFont="1" applyFill="1" applyBorder="1" applyAlignment="1">
      <alignment horizontal="justify" vertical="center" wrapText="1" readingOrder="2"/>
    </xf>
    <xf numFmtId="0" fontId="5" fillId="0" borderId="6" xfId="2" applyBorder="1" applyAlignment="1">
      <alignment horizontal="justify" vertical="center" wrapText="1" readingOrder="2"/>
    </xf>
    <xf numFmtId="0" fontId="4" fillId="0" borderId="9" xfId="0" applyFont="1" applyBorder="1" applyAlignment="1">
      <alignment horizontal="right" vertical="center" wrapText="1" readingOrder="2"/>
    </xf>
    <xf numFmtId="0" fontId="4" fillId="5" borderId="6" xfId="0" applyFont="1" applyFill="1" applyBorder="1" applyAlignment="1">
      <alignment horizontal="justify" vertical="center" wrapText="1" readingOrder="2"/>
    </xf>
    <xf numFmtId="0" fontId="4" fillId="3" borderId="6" xfId="0" applyFont="1" applyFill="1" applyBorder="1" applyAlignment="1">
      <alignment horizontal="justify" vertical="center" wrapText="1" readingOrder="2"/>
    </xf>
    <xf numFmtId="0" fontId="4" fillId="3" borderId="9" xfId="0" applyFont="1" applyFill="1" applyBorder="1" applyAlignment="1">
      <alignment horizontal="justify" vertical="center" wrapText="1" readingOrder="2"/>
    </xf>
    <xf numFmtId="0" fontId="2" fillId="4" borderId="2" xfId="1" applyFill="1" applyBorder="1" applyAlignment="1">
      <alignment horizontal="center" vertical="center" wrapText="1" readingOrder="2"/>
    </xf>
    <xf numFmtId="0" fontId="2" fillId="0" borderId="2" xfId="1" applyBorder="1" applyAlignment="1">
      <alignment horizontal="center" vertical="center" wrapText="1" readingOrder="2"/>
    </xf>
    <xf numFmtId="0" fontId="2" fillId="5" borderId="2" xfId="1" applyFill="1" applyBorder="1" applyAlignment="1">
      <alignment horizontal="center" vertical="center" wrapText="1" readingOrder="2"/>
    </xf>
    <xf numFmtId="0" fontId="2" fillId="0" borderId="2" xfId="1" applyBorder="1" applyAlignment="1">
      <alignment horizontal="center"/>
    </xf>
    <xf numFmtId="0" fontId="2" fillId="0" borderId="2" xfId="1" applyBorder="1" applyAlignment="1">
      <alignment horizontal="center" vertical="center"/>
    </xf>
    <xf numFmtId="0" fontId="1" fillId="6" borderId="1" xfId="0" applyFont="1" applyFill="1" applyBorder="1" applyAlignment="1" applyProtection="1">
      <alignment horizontal="right" vertical="center" wrapText="1" readingOrder="2"/>
    </xf>
    <xf numFmtId="0" fontId="1" fillId="6" borderId="7" xfId="0" applyFont="1" applyFill="1" applyBorder="1" applyAlignment="1" applyProtection="1">
      <alignment horizontal="right" vertical="center" wrapText="1" readingOrder="2"/>
    </xf>
    <xf numFmtId="0" fontId="4" fillId="5" borderId="9" xfId="0" applyFont="1" applyFill="1" applyBorder="1" applyAlignment="1">
      <alignment horizontal="right" vertical="center" wrapText="1" readingOrder="2"/>
    </xf>
    <xf numFmtId="0" fontId="4" fillId="5" borderId="10" xfId="0" applyFont="1" applyFill="1" applyBorder="1" applyAlignment="1">
      <alignment horizontal="right" vertical="center" wrapText="1" readingOrder="2"/>
    </xf>
    <xf numFmtId="0" fontId="6" fillId="7" borderId="2" xfId="0" applyFont="1" applyFill="1" applyBorder="1" applyAlignment="1">
      <alignment horizontal="center" vertical="center" wrapText="1" readingOrder="1"/>
    </xf>
    <xf numFmtId="0" fontId="7" fillId="7" borderId="2" xfId="0" applyFont="1" applyFill="1" applyBorder="1" applyAlignment="1">
      <alignment horizontal="center" vertical="center" wrapText="1" readingOrder="1"/>
    </xf>
    <xf numFmtId="3" fontId="8" fillId="3" borderId="1" xfId="0" applyNumberFormat="1" applyFont="1" applyFill="1" applyBorder="1" applyAlignment="1" applyProtection="1">
      <alignment horizontal="center" vertical="center" readingOrder="1"/>
      <protection locked="0"/>
    </xf>
    <xf numFmtId="3" fontId="8" fillId="3" borderId="4" xfId="0" applyNumberFormat="1" applyFont="1" applyFill="1" applyBorder="1" applyAlignment="1" applyProtection="1">
      <alignment horizontal="center" vertical="center" readingOrder="1"/>
      <protection locked="0"/>
    </xf>
    <xf numFmtId="3" fontId="7" fillId="7" borderId="1" xfId="0" applyNumberFormat="1" applyFont="1" applyFill="1" applyBorder="1" applyAlignment="1" applyProtection="1">
      <alignment horizontal="center" vertical="center" wrapText="1" readingOrder="1"/>
      <protection locked="0"/>
    </xf>
    <xf numFmtId="3" fontId="7" fillId="7" borderId="4" xfId="0" applyNumberFormat="1" applyFont="1" applyFill="1" applyBorder="1" applyAlignment="1" applyProtection="1">
      <alignment horizontal="center" vertical="center" wrapText="1" readingOrder="1"/>
      <protection locked="0"/>
    </xf>
    <xf numFmtId="3" fontId="7" fillId="3" borderId="1" xfId="0" applyNumberFormat="1" applyFont="1" applyFill="1" applyBorder="1" applyAlignment="1" applyProtection="1">
      <alignment horizontal="center" vertical="center" wrapText="1" readingOrder="1"/>
      <protection locked="0"/>
    </xf>
    <xf numFmtId="3" fontId="7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3" fontId="7" fillId="7" borderId="1" xfId="0" applyNumberFormat="1" applyFont="1" applyFill="1" applyBorder="1" applyAlignment="1" applyProtection="1">
      <alignment horizontal="center" vertical="center" wrapText="1" readingOrder="1"/>
      <protection locked="0"/>
    </xf>
    <xf numFmtId="3" fontId="7" fillId="7" borderId="4" xfId="0" applyNumberFormat="1" applyFont="1" applyFill="1" applyBorder="1" applyAlignment="1" applyProtection="1">
      <alignment vertical="center" wrapText="1" readingOrder="1"/>
      <protection locked="0"/>
    </xf>
    <xf numFmtId="3" fontId="7" fillId="3" borderId="2" xfId="0" applyNumberFormat="1" applyFont="1" applyFill="1" applyBorder="1" applyAlignment="1" applyProtection="1">
      <alignment horizontal="center" vertical="center" wrapText="1" readingOrder="1"/>
      <protection locked="0"/>
    </xf>
    <xf numFmtId="3" fontId="7" fillId="7" borderId="2" xfId="0" applyNumberFormat="1" applyFont="1" applyFill="1" applyBorder="1" applyAlignment="1" applyProtection="1">
      <alignment horizontal="center" vertical="center" wrapText="1" readingOrder="1"/>
      <protection locked="0"/>
    </xf>
    <xf numFmtId="3" fontId="8" fillId="3" borderId="2" xfId="0" applyNumberFormat="1" applyFont="1" applyFill="1" applyBorder="1" applyAlignment="1" applyProtection="1">
      <alignment horizontal="center" vertical="center" readingOrder="1"/>
      <protection locked="0"/>
    </xf>
    <xf numFmtId="0" fontId="8" fillId="3" borderId="1" xfId="0" applyFont="1" applyFill="1" applyBorder="1" applyAlignment="1" applyProtection="1">
      <alignment horizontal="center" vertical="center" readingOrder="1"/>
      <protection locked="0"/>
    </xf>
    <xf numFmtId="0" fontId="8" fillId="3" borderId="4" xfId="0" applyFont="1" applyFill="1" applyBorder="1" applyAlignment="1" applyProtection="1">
      <alignment horizontal="center" vertical="center" readingOrder="1"/>
      <protection locked="0"/>
    </xf>
    <xf numFmtId="0" fontId="8" fillId="3" borderId="2" xfId="0" applyFont="1" applyFill="1" applyBorder="1" applyAlignment="1" applyProtection="1">
      <alignment horizontal="center" vertical="center" readingOrder="1"/>
      <protection locked="0"/>
    </xf>
    <xf numFmtId="3" fontId="7" fillId="7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9" fillId="7" borderId="2" xfId="0" applyFont="1" applyFill="1" applyBorder="1" applyAlignment="1" applyProtection="1">
      <alignment horizontal="center" readingOrder="1"/>
      <protection locked="0"/>
    </xf>
    <xf numFmtId="0" fontId="7" fillId="7" borderId="4" xfId="0" applyFont="1" applyFill="1" applyBorder="1" applyAlignment="1">
      <alignment horizontal="center" vertical="center" wrapText="1" readingOrder="1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3" fontId="10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3" fontId="10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3" fontId="10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3" fontId="10" fillId="2" borderId="4" xfId="0" applyNumberFormat="1" applyFont="1" applyFill="1" applyBorder="1" applyAlignment="1" applyProtection="1">
      <alignment vertical="center" wrapText="1" readingOrder="1"/>
      <protection locked="0"/>
    </xf>
    <xf numFmtId="0" fontId="6" fillId="7" borderId="12" xfId="0" applyFont="1" applyFill="1" applyBorder="1" applyAlignment="1">
      <alignment horizontal="center" vertical="center" wrapText="1" readingOrder="1"/>
    </xf>
    <xf numFmtId="0" fontId="6" fillId="7" borderId="3" xfId="0" applyFont="1" applyFill="1" applyBorder="1" applyAlignment="1">
      <alignment horizontal="center" vertical="center" wrapText="1" readingOrder="1"/>
    </xf>
  </cellXfs>
  <cellStyles count="3">
    <cellStyle name="Heading 3" xfId="1" builtinId="18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rightToLeft="1" workbookViewId="0">
      <selection activeCell="B5" sqref="B5"/>
    </sheetView>
  </sheetViews>
  <sheetFormatPr defaultRowHeight="14.25" x14ac:dyDescent="0.2"/>
  <cols>
    <col min="1" max="1" width="29.375" customWidth="1"/>
    <col min="2" max="2" width="26.25" customWidth="1"/>
    <col min="3" max="3" width="35.375" customWidth="1"/>
    <col min="4" max="4" width="33.125" customWidth="1"/>
  </cols>
  <sheetData>
    <row r="1" spans="1:4" ht="39.75" customHeight="1" x14ac:dyDescent="0.2">
      <c r="A1" s="1" t="s">
        <v>24</v>
      </c>
      <c r="B1" s="21" t="s">
        <v>47</v>
      </c>
      <c r="C1" s="22"/>
      <c r="D1" s="22"/>
    </row>
    <row r="2" spans="1:4" ht="39.75" customHeight="1" x14ac:dyDescent="0.2">
      <c r="A2" s="2" t="s">
        <v>25</v>
      </c>
      <c r="B2" s="23" t="s">
        <v>59</v>
      </c>
      <c r="C2" s="24"/>
      <c r="D2" s="24"/>
    </row>
    <row r="3" spans="1:4" ht="42.75" customHeight="1" x14ac:dyDescent="0.2">
      <c r="A3" s="3" t="s">
        <v>26</v>
      </c>
      <c r="B3" s="4" t="s">
        <v>27</v>
      </c>
      <c r="C3" s="5" t="s">
        <v>28</v>
      </c>
      <c r="D3" s="6" t="s">
        <v>29</v>
      </c>
    </row>
    <row r="4" spans="1:4" ht="51" customHeight="1" x14ac:dyDescent="0.2">
      <c r="A4" s="7" t="s">
        <v>30</v>
      </c>
      <c r="B4" s="23" t="s">
        <v>48</v>
      </c>
      <c r="C4" s="24"/>
      <c r="D4" s="24"/>
    </row>
    <row r="5" spans="1:4" ht="39" customHeight="1" x14ac:dyDescent="0.2">
      <c r="A5" s="3" t="s">
        <v>31</v>
      </c>
      <c r="B5" s="4" t="s">
        <v>60</v>
      </c>
      <c r="C5" s="5" t="s">
        <v>32</v>
      </c>
      <c r="D5" s="6"/>
    </row>
    <row r="6" spans="1:4" ht="50.25" customHeight="1" x14ac:dyDescent="0.2">
      <c r="A6" s="7" t="s">
        <v>33</v>
      </c>
      <c r="B6" s="8" t="s">
        <v>34</v>
      </c>
      <c r="C6" s="9" t="s">
        <v>35</v>
      </c>
      <c r="D6" s="10">
        <v>22651079</v>
      </c>
    </row>
    <row r="7" spans="1:4" ht="30.75" customHeight="1" x14ac:dyDescent="0.2">
      <c r="A7" s="3" t="s">
        <v>36</v>
      </c>
      <c r="B7" s="11" t="s">
        <v>58</v>
      </c>
      <c r="C7" s="5" t="s">
        <v>37</v>
      </c>
      <c r="D7" s="12" t="s">
        <v>38</v>
      </c>
    </row>
    <row r="8" spans="1:4" ht="51" customHeight="1" x14ac:dyDescent="0.2">
      <c r="A8" s="7" t="s">
        <v>39</v>
      </c>
      <c r="B8" s="13"/>
      <c r="C8" s="9" t="s">
        <v>40</v>
      </c>
      <c r="D8" s="13" t="s">
        <v>41</v>
      </c>
    </row>
    <row r="9" spans="1:4" ht="36" customHeight="1" x14ac:dyDescent="0.2">
      <c r="A9" s="3" t="s">
        <v>42</v>
      </c>
      <c r="B9" s="14"/>
      <c r="C9" s="5" t="s">
        <v>43</v>
      </c>
      <c r="D9" s="15" t="s">
        <v>44</v>
      </c>
    </row>
    <row r="10" spans="1:4" ht="34.5" customHeight="1" x14ac:dyDescent="0.2">
      <c r="A10" s="7" t="s">
        <v>45</v>
      </c>
      <c r="B10" s="23" t="s">
        <v>46</v>
      </c>
      <c r="C10" s="24"/>
      <c r="D10" s="24"/>
    </row>
  </sheetData>
  <mergeCells count="4">
    <mergeCell ref="B1:D1"/>
    <mergeCell ref="B2:D2"/>
    <mergeCell ref="B4:D4"/>
    <mergeCell ref="B10:D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rightToLeft="1" workbookViewId="0">
      <selection activeCell="B11" sqref="B11"/>
    </sheetView>
  </sheetViews>
  <sheetFormatPr defaultRowHeight="14.25" x14ac:dyDescent="0.2"/>
  <cols>
    <col min="1" max="1" width="2.125" bestFit="1" customWidth="1"/>
    <col min="2" max="2" width="14.75" customWidth="1"/>
    <col min="3" max="3" width="25" customWidth="1"/>
    <col min="4" max="4" width="17.625" customWidth="1"/>
    <col min="5" max="5" width="26.125" customWidth="1"/>
  </cols>
  <sheetData>
    <row r="1" spans="1:5" ht="15" x14ac:dyDescent="0.2">
      <c r="A1" s="16" t="s">
        <v>16</v>
      </c>
      <c r="B1" s="16" t="s">
        <v>17</v>
      </c>
      <c r="C1" s="16" t="s">
        <v>18</v>
      </c>
      <c r="D1" s="16" t="s">
        <v>19</v>
      </c>
      <c r="E1" s="16" t="s">
        <v>20</v>
      </c>
    </row>
    <row r="2" spans="1:5" ht="59.25" customHeight="1" x14ac:dyDescent="0.2">
      <c r="A2" s="17">
        <v>1</v>
      </c>
      <c r="B2" s="17" t="s">
        <v>0</v>
      </c>
      <c r="C2" s="17" t="s">
        <v>50</v>
      </c>
      <c r="D2" s="17" t="s">
        <v>21</v>
      </c>
      <c r="E2" s="17" t="s">
        <v>22</v>
      </c>
    </row>
    <row r="3" spans="1:5" ht="36" customHeight="1" x14ac:dyDescent="0.2">
      <c r="A3" s="18">
        <v>2</v>
      </c>
      <c r="B3" s="18" t="s">
        <v>1</v>
      </c>
      <c r="C3" s="18" t="s">
        <v>51</v>
      </c>
      <c r="D3" s="18" t="s">
        <v>23</v>
      </c>
      <c r="E3" s="18" t="s">
        <v>22</v>
      </c>
    </row>
    <row r="4" spans="1:5" ht="26.25" customHeight="1" x14ac:dyDescent="0.2">
      <c r="A4" s="17">
        <v>3</v>
      </c>
      <c r="B4" s="17" t="s">
        <v>53</v>
      </c>
      <c r="C4" s="17" t="s">
        <v>52</v>
      </c>
      <c r="D4" s="17" t="s">
        <v>23</v>
      </c>
      <c r="E4" s="17" t="s">
        <v>22</v>
      </c>
    </row>
    <row r="5" spans="1:5" ht="24.75" customHeight="1" x14ac:dyDescent="0.25">
      <c r="A5" s="19">
        <v>4</v>
      </c>
      <c r="B5" s="19" t="s">
        <v>49</v>
      </c>
      <c r="C5" s="19" t="s">
        <v>54</v>
      </c>
      <c r="D5" s="19" t="s">
        <v>23</v>
      </c>
      <c r="E5" s="20" t="s">
        <v>22</v>
      </c>
    </row>
    <row r="6" spans="1:5" ht="27.75" customHeight="1" x14ac:dyDescent="0.25">
      <c r="A6" s="19">
        <v>5</v>
      </c>
      <c r="B6" s="19" t="s">
        <v>4</v>
      </c>
      <c r="C6" s="19" t="s">
        <v>55</v>
      </c>
      <c r="D6" s="19" t="s">
        <v>23</v>
      </c>
      <c r="E6" s="20" t="s">
        <v>22</v>
      </c>
    </row>
    <row r="7" spans="1:5" ht="22.5" customHeight="1" x14ac:dyDescent="0.25">
      <c r="A7" s="19">
        <v>6</v>
      </c>
      <c r="B7" s="19" t="s">
        <v>5</v>
      </c>
      <c r="C7" s="19" t="s">
        <v>56</v>
      </c>
      <c r="D7" s="19" t="s">
        <v>23</v>
      </c>
      <c r="E7" s="20" t="s">
        <v>22</v>
      </c>
    </row>
    <row r="8" spans="1:5" ht="26.25" customHeight="1" x14ac:dyDescent="0.25">
      <c r="A8" s="19">
        <v>7</v>
      </c>
      <c r="B8" s="19" t="s">
        <v>6</v>
      </c>
      <c r="C8" s="19" t="s">
        <v>57</v>
      </c>
      <c r="D8" s="19" t="s">
        <v>23</v>
      </c>
      <c r="E8" s="20" t="s">
        <v>22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rightToLeft="1" tabSelected="1" topLeftCell="A25" workbookViewId="0">
      <selection activeCell="M1" sqref="M1:M2"/>
    </sheetView>
  </sheetViews>
  <sheetFormatPr defaultRowHeight="14.25" x14ac:dyDescent="0.2"/>
  <cols>
    <col min="1" max="1" width="14.375" customWidth="1"/>
    <col min="2" max="2" width="11.625" customWidth="1"/>
    <col min="3" max="3" width="12.625" customWidth="1"/>
    <col min="4" max="4" width="12.25" customWidth="1"/>
    <col min="5" max="5" width="11.375" customWidth="1"/>
    <col min="6" max="6" width="12.75" customWidth="1"/>
    <col min="7" max="7" width="11.625" customWidth="1"/>
    <col min="8" max="8" width="12.125" customWidth="1"/>
    <col min="9" max="9" width="14.625" customWidth="1"/>
    <col min="10" max="10" width="9.125" bestFit="1" customWidth="1"/>
    <col min="11" max="11" width="14" customWidth="1"/>
    <col min="12" max="12" width="12.375" customWidth="1"/>
    <col min="13" max="13" width="14.875" customWidth="1"/>
  </cols>
  <sheetData>
    <row r="1" spans="1:13" ht="15" customHeight="1" x14ac:dyDescent="0.2">
      <c r="A1" s="25" t="s">
        <v>61</v>
      </c>
      <c r="B1" s="25" t="s">
        <v>0</v>
      </c>
      <c r="C1" s="25" t="s">
        <v>1</v>
      </c>
      <c r="D1" s="25"/>
      <c r="E1" s="25" t="s">
        <v>2</v>
      </c>
      <c r="F1" s="25"/>
      <c r="G1" s="25" t="s">
        <v>3</v>
      </c>
      <c r="H1" s="25"/>
      <c r="I1" s="25" t="s">
        <v>4</v>
      </c>
      <c r="J1" s="25"/>
      <c r="K1" s="49" t="s">
        <v>62</v>
      </c>
      <c r="L1" s="49" t="s">
        <v>5</v>
      </c>
      <c r="M1" s="49" t="s">
        <v>6</v>
      </c>
    </row>
    <row r="2" spans="1:13" ht="14.25" customHeight="1" x14ac:dyDescent="0.2">
      <c r="A2" s="25"/>
      <c r="B2" s="25"/>
      <c r="C2" s="25"/>
      <c r="D2" s="25"/>
      <c r="E2" s="25"/>
      <c r="F2" s="25"/>
      <c r="G2" s="25"/>
      <c r="H2" s="25"/>
      <c r="I2" s="25"/>
      <c r="J2" s="25"/>
      <c r="K2" s="50"/>
      <c r="L2" s="50"/>
      <c r="M2" s="50"/>
    </row>
    <row r="3" spans="1:13" ht="40.5" x14ac:dyDescent="0.2">
      <c r="A3" s="26">
        <v>1</v>
      </c>
      <c r="B3" s="26" t="s">
        <v>7</v>
      </c>
      <c r="C3" s="27">
        <v>2370</v>
      </c>
      <c r="D3" s="28"/>
      <c r="E3" s="29">
        <v>157614</v>
      </c>
      <c r="F3" s="30"/>
      <c r="G3" s="31">
        <v>239057</v>
      </c>
      <c r="H3" s="32"/>
      <c r="I3" s="33">
        <v>49715</v>
      </c>
      <c r="J3" s="34"/>
      <c r="K3" s="35">
        <v>0</v>
      </c>
      <c r="L3" s="36">
        <v>115</v>
      </c>
      <c r="M3" s="37">
        <v>20843</v>
      </c>
    </row>
    <row r="4" spans="1:13" ht="40.5" x14ac:dyDescent="0.2">
      <c r="A4" s="26">
        <v>2</v>
      </c>
      <c r="B4" s="26" t="s">
        <v>63</v>
      </c>
      <c r="C4" s="38">
        <v>951</v>
      </c>
      <c r="D4" s="39"/>
      <c r="E4" s="29">
        <v>508398</v>
      </c>
      <c r="F4" s="30"/>
      <c r="G4" s="31">
        <v>79156</v>
      </c>
      <c r="H4" s="32"/>
      <c r="I4" s="33">
        <v>34239</v>
      </c>
      <c r="J4" s="34"/>
      <c r="K4" s="35">
        <v>0</v>
      </c>
      <c r="L4" s="36">
        <v>0</v>
      </c>
      <c r="M4" s="37">
        <v>10611</v>
      </c>
    </row>
    <row r="5" spans="1:13" ht="40.5" x14ac:dyDescent="0.2">
      <c r="A5" s="26">
        <v>3</v>
      </c>
      <c r="B5" s="26" t="s">
        <v>8</v>
      </c>
      <c r="C5" s="27">
        <v>1840</v>
      </c>
      <c r="D5" s="28"/>
      <c r="E5" s="29">
        <v>269867</v>
      </c>
      <c r="F5" s="30"/>
      <c r="G5" s="31">
        <v>110232</v>
      </c>
      <c r="H5" s="32"/>
      <c r="I5" s="33">
        <v>212</v>
      </c>
      <c r="J5" s="34"/>
      <c r="K5" s="35">
        <v>0</v>
      </c>
      <c r="L5" s="36">
        <v>0</v>
      </c>
      <c r="M5" s="40">
        <v>0</v>
      </c>
    </row>
    <row r="6" spans="1:13" ht="20.25" x14ac:dyDescent="0.2">
      <c r="A6" s="26">
        <v>4</v>
      </c>
      <c r="B6" s="26" t="s">
        <v>9</v>
      </c>
      <c r="C6" s="27">
        <v>5820</v>
      </c>
      <c r="D6" s="28"/>
      <c r="E6" s="29">
        <v>196414</v>
      </c>
      <c r="F6" s="30"/>
      <c r="G6" s="31">
        <v>33583</v>
      </c>
      <c r="H6" s="32"/>
      <c r="I6" s="33">
        <v>29080</v>
      </c>
      <c r="J6" s="34"/>
      <c r="K6" s="35">
        <v>10100</v>
      </c>
      <c r="L6" s="36">
        <v>82</v>
      </c>
      <c r="M6" s="37">
        <v>4949</v>
      </c>
    </row>
    <row r="7" spans="1:13" ht="40.5" x14ac:dyDescent="0.2">
      <c r="A7" s="26">
        <v>5</v>
      </c>
      <c r="B7" s="26" t="s">
        <v>64</v>
      </c>
      <c r="C7" s="27">
        <v>385000</v>
      </c>
      <c r="D7" s="28"/>
      <c r="E7" s="29">
        <v>799916</v>
      </c>
      <c r="F7" s="30"/>
      <c r="G7" s="31">
        <v>135209</v>
      </c>
      <c r="H7" s="32"/>
      <c r="I7" s="33">
        <v>190845</v>
      </c>
      <c r="J7" s="34"/>
      <c r="K7" s="35">
        <v>0</v>
      </c>
      <c r="L7" s="36">
        <v>32</v>
      </c>
      <c r="M7" s="37">
        <v>14225</v>
      </c>
    </row>
    <row r="8" spans="1:13" ht="40.5" x14ac:dyDescent="0.2">
      <c r="A8" s="26">
        <v>6</v>
      </c>
      <c r="B8" s="26" t="s">
        <v>65</v>
      </c>
      <c r="C8" s="27">
        <v>143000</v>
      </c>
      <c r="D8" s="28"/>
      <c r="E8" s="29">
        <v>106087</v>
      </c>
      <c r="F8" s="30"/>
      <c r="G8" s="31">
        <v>14880</v>
      </c>
      <c r="H8" s="32"/>
      <c r="I8" s="33">
        <v>0</v>
      </c>
      <c r="J8" s="34"/>
      <c r="K8" s="35">
        <v>0</v>
      </c>
      <c r="L8" s="36">
        <v>0</v>
      </c>
      <c r="M8" s="40">
        <v>928</v>
      </c>
    </row>
    <row r="9" spans="1:13" ht="20.25" x14ac:dyDescent="0.2">
      <c r="A9" s="26">
        <v>7</v>
      </c>
      <c r="B9" s="26" t="s">
        <v>10</v>
      </c>
      <c r="C9" s="38">
        <v>0</v>
      </c>
      <c r="D9" s="39"/>
      <c r="E9" s="29">
        <v>44311</v>
      </c>
      <c r="F9" s="30"/>
      <c r="G9" s="31">
        <v>222</v>
      </c>
      <c r="H9" s="32"/>
      <c r="I9" s="33">
        <v>0</v>
      </c>
      <c r="J9" s="34"/>
      <c r="K9" s="35">
        <v>0</v>
      </c>
      <c r="L9" s="36">
        <v>0</v>
      </c>
      <c r="M9" s="40">
        <v>0</v>
      </c>
    </row>
    <row r="10" spans="1:13" ht="60.75" x14ac:dyDescent="0.2">
      <c r="A10" s="26">
        <v>8</v>
      </c>
      <c r="B10" s="26" t="s">
        <v>11</v>
      </c>
      <c r="C10" s="38">
        <v>0</v>
      </c>
      <c r="D10" s="39"/>
      <c r="E10" s="29">
        <v>51438</v>
      </c>
      <c r="F10" s="30"/>
      <c r="G10" s="31">
        <v>0</v>
      </c>
      <c r="H10" s="32"/>
      <c r="I10" s="33">
        <v>16266</v>
      </c>
      <c r="J10" s="34"/>
      <c r="K10" s="35">
        <v>0</v>
      </c>
      <c r="L10" s="36">
        <v>0</v>
      </c>
      <c r="M10" s="40">
        <v>0</v>
      </c>
    </row>
    <row r="11" spans="1:13" ht="40.5" x14ac:dyDescent="0.2">
      <c r="A11" s="26">
        <v>9</v>
      </c>
      <c r="B11" s="26" t="s">
        <v>66</v>
      </c>
      <c r="C11" s="27">
        <v>260000</v>
      </c>
      <c r="D11" s="28"/>
      <c r="E11" s="29">
        <v>785102</v>
      </c>
      <c r="F11" s="30"/>
      <c r="G11" s="31">
        <v>82213</v>
      </c>
      <c r="H11" s="32"/>
      <c r="I11" s="33">
        <v>51710</v>
      </c>
      <c r="J11" s="34"/>
      <c r="K11" s="35">
        <v>0</v>
      </c>
      <c r="L11" s="36">
        <v>0</v>
      </c>
      <c r="M11" s="37">
        <v>15896</v>
      </c>
    </row>
    <row r="12" spans="1:13" ht="20.25" x14ac:dyDescent="0.2">
      <c r="A12" s="26">
        <v>10</v>
      </c>
      <c r="B12" s="26" t="s">
        <v>67</v>
      </c>
      <c r="C12" s="27">
        <v>9960</v>
      </c>
      <c r="D12" s="28"/>
      <c r="E12" s="29">
        <v>232339</v>
      </c>
      <c r="F12" s="30"/>
      <c r="G12" s="31">
        <v>0</v>
      </c>
      <c r="H12" s="32"/>
      <c r="I12" s="33">
        <v>0</v>
      </c>
      <c r="J12" s="34"/>
      <c r="K12" s="35">
        <v>0</v>
      </c>
      <c r="L12" s="36">
        <v>0</v>
      </c>
      <c r="M12" s="40">
        <v>0</v>
      </c>
    </row>
    <row r="13" spans="1:13" ht="40.5" x14ac:dyDescent="0.2">
      <c r="A13" s="26">
        <v>11</v>
      </c>
      <c r="B13" s="26" t="s">
        <v>68</v>
      </c>
      <c r="C13" s="38">
        <v>0</v>
      </c>
      <c r="D13" s="39"/>
      <c r="E13" s="29">
        <v>56128</v>
      </c>
      <c r="F13" s="30"/>
      <c r="G13" s="31">
        <v>0</v>
      </c>
      <c r="H13" s="32"/>
      <c r="I13" s="33">
        <v>0</v>
      </c>
      <c r="J13" s="34"/>
      <c r="K13" s="35">
        <v>0</v>
      </c>
      <c r="L13" s="36">
        <v>0</v>
      </c>
      <c r="M13" s="40">
        <v>0</v>
      </c>
    </row>
    <row r="14" spans="1:13" ht="20.25" x14ac:dyDescent="0.2">
      <c r="A14" s="26">
        <v>12</v>
      </c>
      <c r="B14" s="26" t="s">
        <v>69</v>
      </c>
      <c r="C14" s="27">
        <v>39700</v>
      </c>
      <c r="D14" s="28"/>
      <c r="E14" s="29">
        <v>27182</v>
      </c>
      <c r="F14" s="30"/>
      <c r="G14" s="31">
        <v>3266</v>
      </c>
      <c r="H14" s="32"/>
      <c r="I14" s="33">
        <v>0</v>
      </c>
      <c r="J14" s="34"/>
      <c r="K14" s="35">
        <v>0</v>
      </c>
      <c r="L14" s="36">
        <v>0</v>
      </c>
      <c r="M14" s="40">
        <v>521</v>
      </c>
    </row>
    <row r="15" spans="1:13" ht="18.75" customHeight="1" x14ac:dyDescent="0.2">
      <c r="A15" s="26">
        <v>13</v>
      </c>
      <c r="B15" s="26" t="s">
        <v>12</v>
      </c>
      <c r="C15" s="27">
        <v>7150</v>
      </c>
      <c r="D15" s="28"/>
      <c r="E15" s="29">
        <v>137458</v>
      </c>
      <c r="F15" s="30"/>
      <c r="G15" s="31">
        <v>31606</v>
      </c>
      <c r="H15" s="32"/>
      <c r="I15" s="33">
        <v>0</v>
      </c>
      <c r="J15" s="34"/>
      <c r="K15" s="35">
        <v>0</v>
      </c>
      <c r="L15" s="36">
        <v>0</v>
      </c>
      <c r="M15" s="40">
        <v>0</v>
      </c>
    </row>
    <row r="16" spans="1:13" ht="20.25" x14ac:dyDescent="0.2">
      <c r="A16" s="26">
        <v>14</v>
      </c>
      <c r="B16" s="26" t="s">
        <v>13</v>
      </c>
      <c r="C16" s="27">
        <v>9600</v>
      </c>
      <c r="D16" s="28"/>
      <c r="E16" s="29">
        <v>158687</v>
      </c>
      <c r="F16" s="30"/>
      <c r="G16" s="31">
        <v>38888</v>
      </c>
      <c r="H16" s="32"/>
      <c r="I16" s="33">
        <v>0</v>
      </c>
      <c r="J16" s="34"/>
      <c r="K16" s="35">
        <v>0</v>
      </c>
      <c r="L16" s="36">
        <v>448</v>
      </c>
      <c r="M16" s="37">
        <v>3091</v>
      </c>
    </row>
    <row r="17" spans="1:13" ht="20.25" x14ac:dyDescent="0.2">
      <c r="A17" s="26">
        <v>15</v>
      </c>
      <c r="B17" s="26" t="s">
        <v>14</v>
      </c>
      <c r="C17" s="27">
        <v>1130</v>
      </c>
      <c r="D17" s="28"/>
      <c r="E17" s="29">
        <v>12266</v>
      </c>
      <c r="F17" s="30"/>
      <c r="G17" s="31">
        <v>4294</v>
      </c>
      <c r="H17" s="32"/>
      <c r="I17" s="33">
        <v>0</v>
      </c>
      <c r="J17" s="34"/>
      <c r="K17" s="35">
        <v>0</v>
      </c>
      <c r="L17" s="36">
        <v>0</v>
      </c>
      <c r="M17" s="40">
        <v>511</v>
      </c>
    </row>
    <row r="18" spans="1:13" ht="40.5" x14ac:dyDescent="0.2">
      <c r="A18" s="26">
        <v>16</v>
      </c>
      <c r="B18" s="26" t="s">
        <v>15</v>
      </c>
      <c r="C18" s="27">
        <v>2320</v>
      </c>
      <c r="D18" s="28"/>
      <c r="E18" s="29">
        <v>1833</v>
      </c>
      <c r="F18" s="30"/>
      <c r="G18" s="31">
        <v>37828</v>
      </c>
      <c r="H18" s="32"/>
      <c r="I18" s="33">
        <v>9130</v>
      </c>
      <c r="J18" s="34"/>
      <c r="K18" s="35">
        <v>2460</v>
      </c>
      <c r="L18" s="36">
        <v>0</v>
      </c>
      <c r="M18" s="37">
        <v>4753</v>
      </c>
    </row>
    <row r="19" spans="1:13" ht="40.5" x14ac:dyDescent="0.2">
      <c r="A19" s="26">
        <v>17</v>
      </c>
      <c r="B19" s="26" t="s">
        <v>70</v>
      </c>
      <c r="C19" s="38">
        <v>0</v>
      </c>
      <c r="D19" s="39"/>
      <c r="E19" s="29">
        <v>117938</v>
      </c>
      <c r="F19" s="30"/>
      <c r="G19" s="31">
        <v>0</v>
      </c>
      <c r="H19" s="32"/>
      <c r="I19" s="33">
        <v>0</v>
      </c>
      <c r="J19" s="34"/>
      <c r="K19" s="35">
        <v>0</v>
      </c>
      <c r="L19" s="36">
        <v>0</v>
      </c>
      <c r="M19" s="40">
        <v>0</v>
      </c>
    </row>
    <row r="20" spans="1:13" ht="20.25" x14ac:dyDescent="0.2">
      <c r="A20" s="26">
        <v>18</v>
      </c>
      <c r="B20" s="26" t="s">
        <v>71</v>
      </c>
      <c r="C20" s="27">
        <v>483</v>
      </c>
      <c r="D20" s="28"/>
      <c r="E20" s="29">
        <v>327807</v>
      </c>
      <c r="F20" s="30"/>
      <c r="G20" s="31">
        <v>72213</v>
      </c>
      <c r="H20" s="32"/>
      <c r="I20" s="33">
        <v>45464</v>
      </c>
      <c r="J20" s="41"/>
      <c r="K20" s="35">
        <v>0</v>
      </c>
      <c r="L20" s="36">
        <v>0</v>
      </c>
      <c r="M20" s="37">
        <v>6106</v>
      </c>
    </row>
    <row r="21" spans="1:13" ht="40.5" x14ac:dyDescent="0.3">
      <c r="A21" s="42">
        <v>19</v>
      </c>
      <c r="B21" s="43" t="s">
        <v>72</v>
      </c>
      <c r="C21" s="27">
        <v>10800</v>
      </c>
      <c r="D21" s="28"/>
      <c r="E21" s="29">
        <v>122838</v>
      </c>
      <c r="F21" s="30"/>
      <c r="G21" s="31">
        <v>79490</v>
      </c>
      <c r="H21" s="32"/>
      <c r="I21" s="33">
        <v>278796</v>
      </c>
      <c r="J21" s="34"/>
      <c r="K21" s="35">
        <v>0</v>
      </c>
      <c r="L21" s="36">
        <v>0</v>
      </c>
      <c r="M21" s="37">
        <v>12722</v>
      </c>
    </row>
    <row r="22" spans="1:13" ht="40.5" x14ac:dyDescent="0.2">
      <c r="A22" s="26">
        <v>20</v>
      </c>
      <c r="B22" s="43" t="s">
        <v>73</v>
      </c>
      <c r="C22" s="38">
        <v>0</v>
      </c>
      <c r="D22" s="39"/>
      <c r="E22" s="29">
        <v>8446</v>
      </c>
      <c r="F22" s="30"/>
      <c r="G22" s="31">
        <v>0</v>
      </c>
      <c r="H22" s="32"/>
      <c r="I22" s="33">
        <v>0</v>
      </c>
      <c r="J22" s="41"/>
      <c r="K22" s="35">
        <v>0</v>
      </c>
      <c r="L22" s="36">
        <v>0</v>
      </c>
      <c r="M22" s="40">
        <v>0</v>
      </c>
    </row>
    <row r="23" spans="1:13" ht="40.5" x14ac:dyDescent="0.2">
      <c r="A23" s="26">
        <v>21</v>
      </c>
      <c r="B23" s="43" t="s">
        <v>74</v>
      </c>
      <c r="C23" s="38">
        <v>0</v>
      </c>
      <c r="D23" s="39"/>
      <c r="E23" s="29">
        <v>2498</v>
      </c>
      <c r="F23" s="30"/>
      <c r="G23" s="31">
        <v>0</v>
      </c>
      <c r="H23" s="32"/>
      <c r="I23" s="33">
        <v>0</v>
      </c>
      <c r="J23" s="41"/>
      <c r="K23" s="35">
        <v>0</v>
      </c>
      <c r="L23" s="36">
        <v>0</v>
      </c>
      <c r="M23" s="40">
        <v>0</v>
      </c>
    </row>
    <row r="24" spans="1:13" ht="20.25" x14ac:dyDescent="0.2">
      <c r="A24" s="26">
        <v>22</v>
      </c>
      <c r="B24" s="43" t="s">
        <v>75</v>
      </c>
      <c r="C24" s="38">
        <v>0</v>
      </c>
      <c r="D24" s="39"/>
      <c r="E24" s="29">
        <v>90</v>
      </c>
      <c r="F24" s="30"/>
      <c r="G24" s="31">
        <v>254</v>
      </c>
      <c r="H24" s="32"/>
      <c r="I24" s="33">
        <v>0</v>
      </c>
      <c r="J24" s="41"/>
      <c r="K24" s="35">
        <v>0</v>
      </c>
      <c r="L24" s="36">
        <v>0</v>
      </c>
      <c r="M24" s="40">
        <v>0</v>
      </c>
    </row>
    <row r="25" spans="1:13" ht="40.5" x14ac:dyDescent="0.2">
      <c r="A25" s="26">
        <v>23</v>
      </c>
      <c r="B25" s="43" t="s">
        <v>76</v>
      </c>
      <c r="C25" s="38">
        <v>0</v>
      </c>
      <c r="D25" s="39"/>
      <c r="E25" s="29">
        <v>139537</v>
      </c>
      <c r="F25" s="30"/>
      <c r="G25" s="31">
        <v>19383</v>
      </c>
      <c r="H25" s="32"/>
      <c r="I25" s="33">
        <v>0</v>
      </c>
      <c r="J25" s="41"/>
      <c r="K25" s="35">
        <v>0</v>
      </c>
      <c r="L25" s="36">
        <v>0</v>
      </c>
      <c r="M25" s="40">
        <v>0</v>
      </c>
    </row>
    <row r="26" spans="1:13" ht="40.5" x14ac:dyDescent="0.2">
      <c r="A26" s="26">
        <v>24</v>
      </c>
      <c r="B26" s="43" t="s">
        <v>77</v>
      </c>
      <c r="C26" s="38">
        <v>0</v>
      </c>
      <c r="D26" s="39"/>
      <c r="E26" s="29">
        <v>33419</v>
      </c>
      <c r="F26" s="30"/>
      <c r="G26" s="31">
        <v>0</v>
      </c>
      <c r="H26" s="32"/>
      <c r="I26" s="33">
        <v>0</v>
      </c>
      <c r="J26" s="41"/>
      <c r="K26" s="35">
        <v>0</v>
      </c>
      <c r="L26" s="36">
        <v>0</v>
      </c>
      <c r="M26" s="40">
        <v>0</v>
      </c>
    </row>
    <row r="27" spans="1:13" ht="20.25" x14ac:dyDescent="0.2">
      <c r="A27" s="26">
        <v>25</v>
      </c>
      <c r="B27" s="43" t="s">
        <v>78</v>
      </c>
      <c r="C27" s="38">
        <v>0</v>
      </c>
      <c r="D27" s="39"/>
      <c r="E27" s="29">
        <v>1887</v>
      </c>
      <c r="F27" s="30"/>
      <c r="G27" s="31">
        <v>735</v>
      </c>
      <c r="H27" s="32"/>
      <c r="I27" s="33">
        <v>3629</v>
      </c>
      <c r="J27" s="41"/>
      <c r="K27" s="35">
        <v>0</v>
      </c>
      <c r="L27" s="36">
        <v>0</v>
      </c>
      <c r="M27" s="40">
        <v>0</v>
      </c>
    </row>
    <row r="28" spans="1:13" ht="60.75" x14ac:dyDescent="0.2">
      <c r="A28" s="26">
        <v>26</v>
      </c>
      <c r="B28" s="43" t="s">
        <v>79</v>
      </c>
      <c r="C28" s="38">
        <v>0</v>
      </c>
      <c r="D28" s="39"/>
      <c r="E28" s="29">
        <v>127</v>
      </c>
      <c r="F28" s="30"/>
      <c r="G28" s="31">
        <v>1312</v>
      </c>
      <c r="H28" s="32"/>
      <c r="I28" s="33">
        <v>0</v>
      </c>
      <c r="J28" s="41"/>
      <c r="K28" s="35">
        <v>0</v>
      </c>
      <c r="L28" s="36">
        <v>0</v>
      </c>
      <c r="M28" s="40">
        <v>0</v>
      </c>
    </row>
    <row r="29" spans="1:13" ht="20.25" x14ac:dyDescent="0.2">
      <c r="A29" s="44" t="s">
        <v>80</v>
      </c>
      <c r="B29" s="44"/>
      <c r="C29" s="45">
        <f>SUM(C3:C28)</f>
        <v>880124</v>
      </c>
      <c r="D29" s="46"/>
      <c r="E29" s="45">
        <f t="shared" ref="E29" si="0">SUM(E3:E28)</f>
        <v>4299627</v>
      </c>
      <c r="F29" s="46"/>
      <c r="G29" s="45">
        <f t="shared" ref="G29" si="1">SUM(G3:G28)</f>
        <v>983821</v>
      </c>
      <c r="H29" s="46"/>
      <c r="I29" s="47">
        <f t="shared" ref="I29" si="2">SUM(I3:I28)</f>
        <v>709086</v>
      </c>
      <c r="J29" s="48"/>
      <c r="K29" s="47">
        <f t="shared" ref="K29:M29" si="3">SUM(K3:K28)</f>
        <v>12560</v>
      </c>
      <c r="L29" s="47">
        <f t="shared" si="3"/>
        <v>677</v>
      </c>
      <c r="M29" s="47">
        <f t="shared" si="3"/>
        <v>95156</v>
      </c>
    </row>
  </sheetData>
  <mergeCells count="91">
    <mergeCell ref="I1:J2"/>
    <mergeCell ref="K1:K2"/>
    <mergeCell ref="L1:L2"/>
    <mergeCell ref="M1:M2"/>
    <mergeCell ref="A29:B29"/>
    <mergeCell ref="C29:D29"/>
    <mergeCell ref="E29:F29"/>
    <mergeCell ref="G29:H29"/>
    <mergeCell ref="C1:D2"/>
    <mergeCell ref="E1:F2"/>
    <mergeCell ref="G1:H2"/>
    <mergeCell ref="C27:D27"/>
    <mergeCell ref="E27:F27"/>
    <mergeCell ref="G27:H27"/>
    <mergeCell ref="C28:D28"/>
    <mergeCell ref="E28:F28"/>
    <mergeCell ref="G28:H28"/>
    <mergeCell ref="C25:D25"/>
    <mergeCell ref="E25:F25"/>
    <mergeCell ref="G25:H25"/>
    <mergeCell ref="C26:D26"/>
    <mergeCell ref="E26:F26"/>
    <mergeCell ref="G26:H26"/>
    <mergeCell ref="C23:D23"/>
    <mergeCell ref="E23:F23"/>
    <mergeCell ref="G23:H23"/>
    <mergeCell ref="C24:D24"/>
    <mergeCell ref="E24:F24"/>
    <mergeCell ref="G24:H24"/>
    <mergeCell ref="C21:D21"/>
    <mergeCell ref="E21:F21"/>
    <mergeCell ref="G21:H21"/>
    <mergeCell ref="C22:D22"/>
    <mergeCell ref="E22:F22"/>
    <mergeCell ref="G22:H22"/>
    <mergeCell ref="C19:D19"/>
    <mergeCell ref="E19:F19"/>
    <mergeCell ref="G19:H19"/>
    <mergeCell ref="C20:D20"/>
    <mergeCell ref="E20:F20"/>
    <mergeCell ref="G20:H20"/>
    <mergeCell ref="C17:D17"/>
    <mergeCell ref="E17:F17"/>
    <mergeCell ref="G17:H17"/>
    <mergeCell ref="C18:D18"/>
    <mergeCell ref="E18:F18"/>
    <mergeCell ref="G18:H18"/>
    <mergeCell ref="C15:D15"/>
    <mergeCell ref="E15:F15"/>
    <mergeCell ref="G15:H15"/>
    <mergeCell ref="C16:D16"/>
    <mergeCell ref="E16:F16"/>
    <mergeCell ref="G16:H16"/>
    <mergeCell ref="C13:D13"/>
    <mergeCell ref="E13:F13"/>
    <mergeCell ref="G13:H13"/>
    <mergeCell ref="C14:D14"/>
    <mergeCell ref="E14:F14"/>
    <mergeCell ref="G14:H14"/>
    <mergeCell ref="C11:D11"/>
    <mergeCell ref="E11:F11"/>
    <mergeCell ref="G11:H11"/>
    <mergeCell ref="C12:D12"/>
    <mergeCell ref="E12:F12"/>
    <mergeCell ref="G12:H12"/>
    <mergeCell ref="C9:D9"/>
    <mergeCell ref="E9:F9"/>
    <mergeCell ref="G9:H9"/>
    <mergeCell ref="C10:D10"/>
    <mergeCell ref="E10:F10"/>
    <mergeCell ref="G10:H10"/>
    <mergeCell ref="C7:D7"/>
    <mergeCell ref="E7:F7"/>
    <mergeCell ref="G7:H7"/>
    <mergeCell ref="C8:D8"/>
    <mergeCell ref="E8:F8"/>
    <mergeCell ref="G8:H8"/>
    <mergeCell ref="C5:D5"/>
    <mergeCell ref="E5:F5"/>
    <mergeCell ref="G5:H5"/>
    <mergeCell ref="C6:D6"/>
    <mergeCell ref="E6:F6"/>
    <mergeCell ref="G6:H6"/>
    <mergeCell ref="C3:D3"/>
    <mergeCell ref="E3:F3"/>
    <mergeCell ref="G3:H3"/>
    <mergeCell ref="C4:D4"/>
    <mergeCell ref="E4:F4"/>
    <mergeCell ref="G4:H4"/>
    <mergeCell ref="A1:A2"/>
    <mergeCell ref="B1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وصف مجموعة البيانات</vt:lpstr>
      <vt:lpstr>وصف المتغيرات </vt:lpstr>
      <vt:lpstr>حسابات مواقع التواصل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2025-12-21T04:42:05Z</dcterms:modified>
</cp:coreProperties>
</file>